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Pustelniak\Desktop\Budżet 2026\Budżet Koła 2026\"/>
    </mc:Choice>
  </mc:AlternateContent>
  <xr:revisionPtr revIDLastSave="0" documentId="13_ncr:1_{B880A4C2-C913-4462-AF98-81F4B56BE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25" i="1"/>
  <c r="E21" i="1"/>
  <c r="E22" i="1"/>
  <c r="E23" i="1"/>
  <c r="E24" i="1"/>
  <c r="E20" i="1"/>
  <c r="E18" i="1"/>
  <c r="E17" i="1"/>
  <c r="E15" i="1"/>
  <c r="E13" i="1"/>
  <c r="E12" i="1"/>
  <c r="E9" i="1"/>
  <c r="E10" i="1"/>
  <c r="E8" i="1"/>
  <c r="E6" i="1"/>
  <c r="D16" i="1"/>
  <c r="D11" i="1"/>
  <c r="D7" i="1"/>
  <c r="D5" i="1" l="1"/>
  <c r="D26" i="1" s="1"/>
  <c r="E19" i="1"/>
  <c r="E16" i="1"/>
  <c r="E11" i="1"/>
  <c r="E7" i="1"/>
  <c r="E5" i="1" l="1"/>
  <c r="E26" i="1" s="1"/>
</calcChain>
</file>

<file path=xl/sharedStrings.xml><?xml version="1.0" encoding="utf-8"?>
<sst xmlns="http://schemas.openxmlformats.org/spreadsheetml/2006/main" count="51" uniqueCount="42">
  <si>
    <t>Rodzaj składki</t>
  </si>
  <si>
    <t>Wysokość składki    w zł.</t>
  </si>
  <si>
    <t>Ilość plan</t>
  </si>
  <si>
    <t>Wartość plan</t>
  </si>
  <si>
    <t>I. SKŁADKI CZŁONKOWSKIE OGÓLNOZWIĄZKOWE - ogółem</t>
  </si>
  <si>
    <t xml:space="preserve">Pełna </t>
  </si>
  <si>
    <t>Składka członkowska ulgowa 75%</t>
  </si>
  <si>
    <t>Składka członkowska ulgowa 50%</t>
  </si>
  <si>
    <t>1) członkowie uczestnicy do lat 16</t>
  </si>
  <si>
    <t>2) młodzież szkolna i studenci od 17 do 24 lat</t>
  </si>
  <si>
    <t>3) członk.odznaczeni odznaką PZW złotą z wieńcami</t>
  </si>
  <si>
    <t>1)członkowie odznaczeni złotą odznaką PZW</t>
  </si>
  <si>
    <t>2) członkowie legitymujący się uprawnieniami       wynikającymi z posiadanego orzeczenia o znacznym     stopniu niepełnosprawności</t>
  </si>
  <si>
    <t>Składka członkowska ulgowa 25%</t>
  </si>
  <si>
    <t>1) Odznaczeniu srebrną odznaką PZW</t>
  </si>
  <si>
    <t>1) członka zwyczajnego PZW</t>
  </si>
  <si>
    <t xml:space="preserve">2) członka uczestnika PZW </t>
  </si>
  <si>
    <t>PZW-5</t>
  </si>
  <si>
    <t>II. WPISOWE:</t>
  </si>
  <si>
    <t>*</t>
  </si>
  <si>
    <t>III. SKŁADKI CZŁONKOWSKIE NA OCHR. I ZAG. WÓD-ogółem</t>
  </si>
  <si>
    <t>Lp.</t>
  </si>
  <si>
    <t>1.</t>
  </si>
  <si>
    <t>3.</t>
  </si>
  <si>
    <t>2.</t>
  </si>
  <si>
    <t>4.</t>
  </si>
  <si>
    <t>5.</t>
  </si>
  <si>
    <t>od 1 - 5</t>
  </si>
  <si>
    <t>6.</t>
  </si>
  <si>
    <t xml:space="preserve"> Składka roczna pełna z trolingiem</t>
  </si>
  <si>
    <t xml:space="preserve"> Składka roczna niepełna bez trolingu                    </t>
  </si>
  <si>
    <t xml:space="preserve"> Składka roczna uzupełniająca do trolingu</t>
  </si>
  <si>
    <r>
      <rPr>
        <b/>
        <sz val="11"/>
        <color theme="1"/>
        <rFont val="Calibri"/>
        <family val="2"/>
        <charset val="238"/>
        <scheme val="minor"/>
      </rPr>
      <t xml:space="preserve"> Składka roczna ulgowa 50%</t>
    </r>
    <r>
      <rPr>
        <sz val="11"/>
        <color theme="1"/>
        <rFont val="Calibri"/>
        <family val="2"/>
        <scheme val="minor"/>
      </rPr>
      <t xml:space="preserve"> :                                                  1) Młodzież szkolna i studenci w wieku 17-24 lat       2)Członkowie odznaczeni złotą odznaką PZW        </t>
    </r>
  </si>
  <si>
    <t>od 1 - 7</t>
  </si>
  <si>
    <t>…....................... dnia ….........................................</t>
  </si>
  <si>
    <t>Skarbnik</t>
  </si>
  <si>
    <t>Prezes</t>
  </si>
  <si>
    <t xml:space="preserve">Koło Nr </t>
  </si>
  <si>
    <t>OGÓŁEM:</t>
  </si>
  <si>
    <r>
      <rPr>
        <b/>
        <sz val="11"/>
        <color theme="1"/>
        <rFont val="Calibri"/>
        <family val="2"/>
        <charset val="238"/>
        <scheme val="minor"/>
      </rPr>
      <t xml:space="preserve"> Składka roczna  ulgowa 66%  </t>
    </r>
    <r>
      <rPr>
        <sz val="11"/>
        <color theme="1"/>
        <rFont val="Calibri"/>
        <family val="2"/>
        <scheme val="minor"/>
      </rPr>
      <t xml:space="preserve">                                              1) członkowie uczestnicy do lat 16 - stu</t>
    </r>
  </si>
  <si>
    <r>
      <rPr>
        <b/>
        <sz val="11"/>
        <color theme="1"/>
        <rFont val="Calibri"/>
        <family val="2"/>
        <charset val="238"/>
        <scheme val="minor"/>
      </rPr>
      <t xml:space="preserve"> Składka roczna ulgowa 25%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1)członkowie odznaczeni srebrną odznaką PZW</t>
    </r>
  </si>
  <si>
    <t>Planowane wplywy ze składek PZW Okręg w Rzeszowie na okres od 01.01.2026 do 31.12.2026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</si>
</sst>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9" tint="-0.49998474074526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6" xfId="0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6" fontId="4" fillId="0" borderId="10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wrapText="1" shrinkToFit="1"/>
    </xf>
    <xf numFmtId="0" fontId="0" fillId="0" borderId="7" xfId="0" applyBorder="1"/>
    <xf numFmtId="0" fontId="6" fillId="0" borderId="2" xfId="0" applyFont="1" applyBorder="1" applyAlignment="1">
      <alignment horizontal="center" wrapText="1" shrinkToFi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2" fontId="8" fillId="0" borderId="10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2" fontId="8" fillId="0" borderId="6" xfId="0" applyNumberFormat="1" applyFont="1" applyBorder="1"/>
    <xf numFmtId="0" fontId="5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9" xfId="0" applyNumberFormat="1" applyFont="1" applyBorder="1"/>
    <xf numFmtId="0" fontId="5" fillId="0" borderId="7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2" fontId="8" fillId="0" borderId="2" xfId="0" applyNumberFormat="1" applyFont="1" applyBorder="1"/>
    <xf numFmtId="2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2" fontId="5" fillId="0" borderId="4" xfId="0" applyNumberFormat="1" applyFont="1" applyBorder="1"/>
    <xf numFmtId="0" fontId="5" fillId="0" borderId="0" xfId="0" applyFont="1" applyAlignment="1">
      <alignment horizontal="center"/>
    </xf>
    <xf numFmtId="2" fontId="8" fillId="0" borderId="5" xfId="0" applyNumberFormat="1" applyFont="1" applyBorder="1"/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  <xf numFmtId="2" fontId="5" fillId="0" borderId="1" xfId="0" applyNumberFormat="1" applyFont="1" applyBorder="1"/>
    <xf numFmtId="16" fontId="4" fillId="0" borderId="11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/>
    </xf>
    <xf numFmtId="2" fontId="11" fillId="0" borderId="10" xfId="0" applyNumberFormat="1" applyFont="1" applyBorder="1"/>
    <xf numFmtId="0" fontId="4" fillId="0" borderId="10" xfId="0" applyFont="1" applyBorder="1" applyProtection="1">
      <protection locked="0"/>
    </xf>
    <xf numFmtId="0" fontId="0" fillId="0" borderId="1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10" fillId="0" borderId="11" xfId="0" applyNumberFormat="1" applyFont="1" applyBorder="1"/>
    <xf numFmtId="0" fontId="4" fillId="0" borderId="13" xfId="0" applyFont="1" applyBorder="1" applyAlignment="1">
      <alignment wrapText="1"/>
    </xf>
    <xf numFmtId="0" fontId="8" fillId="0" borderId="13" xfId="0" applyFont="1" applyBorder="1" applyAlignment="1">
      <alignment horizontal="center"/>
    </xf>
    <xf numFmtId="2" fontId="8" fillId="0" borderId="13" xfId="0" applyNumberFormat="1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workbookViewId="0">
      <selection activeCell="D20" sqref="D20"/>
    </sheetView>
  </sheetViews>
  <sheetFormatPr defaultRowHeight="15" x14ac:dyDescent="0.25"/>
  <cols>
    <col min="2" max="2" width="46.85546875" customWidth="1"/>
    <col min="3" max="3" width="18.140625" customWidth="1"/>
    <col min="4" max="4" width="15.85546875" customWidth="1"/>
    <col min="5" max="5" width="20.7109375" customWidth="1"/>
  </cols>
  <sheetData>
    <row r="1" spans="1:15" x14ac:dyDescent="0.25">
      <c r="C1" s="59" t="s">
        <v>37</v>
      </c>
      <c r="D1" s="59"/>
      <c r="E1" s="6" t="s">
        <v>17</v>
      </c>
    </row>
    <row r="2" spans="1:15" x14ac:dyDescent="0.25">
      <c r="B2" s="60" t="s">
        <v>41</v>
      </c>
      <c r="C2" s="60"/>
      <c r="D2" s="60"/>
      <c r="E2" s="60"/>
    </row>
    <row r="3" spans="1:15" x14ac:dyDescent="0.25">
      <c r="B3" s="60"/>
      <c r="C3" s="60"/>
      <c r="D3" s="60"/>
      <c r="E3" s="60"/>
    </row>
    <row r="4" spans="1:15" ht="44.25" customHeight="1" thickBot="1" x14ac:dyDescent="0.35">
      <c r="A4" s="2" t="s">
        <v>21</v>
      </c>
      <c r="B4" s="12" t="s">
        <v>0</v>
      </c>
      <c r="C4" s="8" t="s">
        <v>1</v>
      </c>
      <c r="D4" s="8" t="s">
        <v>2</v>
      </c>
      <c r="E4" s="9" t="s">
        <v>3</v>
      </c>
    </row>
    <row r="5" spans="1:15" ht="45" customHeight="1" thickBot="1" x14ac:dyDescent="0.3">
      <c r="A5" s="11" t="s">
        <v>27</v>
      </c>
      <c r="B5" s="13" t="s">
        <v>4</v>
      </c>
      <c r="C5" s="21" t="s">
        <v>19</v>
      </c>
      <c r="D5" s="21">
        <f>SUM(D6+D7+D11+D15)</f>
        <v>0</v>
      </c>
      <c r="E5" s="22">
        <f>SUM(E6+E7+E11+E15)</f>
        <v>0</v>
      </c>
    </row>
    <row r="6" spans="1:15" ht="15.75" x14ac:dyDescent="0.25">
      <c r="A6" s="4" t="s">
        <v>22</v>
      </c>
      <c r="B6" s="14" t="s">
        <v>5</v>
      </c>
      <c r="C6" s="23">
        <v>180</v>
      </c>
      <c r="D6" s="24"/>
      <c r="E6" s="25">
        <f>C6*D6</f>
        <v>0</v>
      </c>
    </row>
    <row r="7" spans="1:15" ht="21" customHeight="1" x14ac:dyDescent="0.25">
      <c r="A7" s="1" t="s">
        <v>24</v>
      </c>
      <c r="B7" s="15" t="s">
        <v>6</v>
      </c>
      <c r="C7" s="26" t="s">
        <v>19</v>
      </c>
      <c r="D7" s="27">
        <f>SUM(D8+D9+D10)</f>
        <v>0</v>
      </c>
      <c r="E7" s="28">
        <f>SUM(E8+E9+E10)</f>
        <v>0</v>
      </c>
      <c r="H7" s="6"/>
    </row>
    <row r="8" spans="1:15" ht="21" customHeight="1" x14ac:dyDescent="0.25">
      <c r="A8" s="3"/>
      <c r="B8" s="49" t="s">
        <v>8</v>
      </c>
      <c r="C8" s="30">
        <v>45</v>
      </c>
      <c r="D8" s="39"/>
      <c r="E8" s="40">
        <f>C8*D8</f>
        <v>0</v>
      </c>
    </row>
    <row r="9" spans="1:15" ht="19.5" customHeight="1" x14ac:dyDescent="0.25">
      <c r="A9" s="3"/>
      <c r="B9" s="49" t="s">
        <v>9</v>
      </c>
      <c r="C9" s="30">
        <v>45</v>
      </c>
      <c r="D9" s="39"/>
      <c r="E9" s="40">
        <f t="shared" ref="E9:E10" si="0">C9*D9</f>
        <v>0</v>
      </c>
    </row>
    <row r="10" spans="1:15" ht="21" customHeight="1" x14ac:dyDescent="0.25">
      <c r="A10" s="4"/>
      <c r="B10" s="19" t="s">
        <v>10</v>
      </c>
      <c r="C10" s="30">
        <v>45</v>
      </c>
      <c r="D10" s="39"/>
      <c r="E10" s="40">
        <f t="shared" si="0"/>
        <v>0</v>
      </c>
    </row>
    <row r="11" spans="1:15" ht="28.5" customHeight="1" x14ac:dyDescent="0.25">
      <c r="A11" s="2">
        <v>3</v>
      </c>
      <c r="B11" s="15" t="s">
        <v>7</v>
      </c>
      <c r="C11" s="30" t="s">
        <v>19</v>
      </c>
      <c r="D11" s="27">
        <f>SUM(D12+D13)</f>
        <v>0</v>
      </c>
      <c r="E11" s="31">
        <f>SUM(E12+E13)</f>
        <v>0</v>
      </c>
    </row>
    <row r="12" spans="1:15" ht="23.25" customHeight="1" x14ac:dyDescent="0.25">
      <c r="A12" s="3"/>
      <c r="B12" s="19" t="s">
        <v>11</v>
      </c>
      <c r="C12" s="30">
        <v>90</v>
      </c>
      <c r="D12" s="39"/>
      <c r="E12" s="40">
        <f>C12*D12</f>
        <v>0</v>
      </c>
      <c r="O12" s="5"/>
    </row>
    <row r="13" spans="1:15" ht="44.25" customHeight="1" x14ac:dyDescent="0.25">
      <c r="A13" s="4"/>
      <c r="B13" s="18" t="s">
        <v>12</v>
      </c>
      <c r="C13" s="30">
        <v>90</v>
      </c>
      <c r="D13" s="39"/>
      <c r="E13" s="40">
        <f>C13*D13</f>
        <v>0</v>
      </c>
    </row>
    <row r="14" spans="1:15" ht="15.75" x14ac:dyDescent="0.25">
      <c r="A14" s="2">
        <v>4</v>
      </c>
      <c r="B14" s="17" t="s">
        <v>13</v>
      </c>
      <c r="C14" s="33" t="s">
        <v>19</v>
      </c>
      <c r="D14" s="9"/>
      <c r="E14" s="34"/>
    </row>
    <row r="15" spans="1:15" ht="16.5" thickBot="1" x14ac:dyDescent="0.3">
      <c r="A15" s="4"/>
      <c r="B15" s="7" t="s">
        <v>14</v>
      </c>
      <c r="C15" s="35">
        <v>135</v>
      </c>
      <c r="D15" s="24"/>
      <c r="E15" s="36">
        <f>C15*D15</f>
        <v>0</v>
      </c>
    </row>
    <row r="16" spans="1:15" ht="30" customHeight="1" x14ac:dyDescent="0.25">
      <c r="A16" s="2" t="s">
        <v>26</v>
      </c>
      <c r="B16" s="50" t="s">
        <v>18</v>
      </c>
      <c r="C16" s="51" t="s">
        <v>19</v>
      </c>
      <c r="D16" s="52">
        <f>SUM(D17+D18)</f>
        <v>0</v>
      </c>
      <c r="E16" s="53">
        <f>SUM(E17+E18)</f>
        <v>0</v>
      </c>
    </row>
    <row r="17" spans="1:5" ht="20.25" customHeight="1" x14ac:dyDescent="0.25">
      <c r="A17" s="7"/>
      <c r="B17" s="19" t="s">
        <v>15</v>
      </c>
      <c r="C17" s="30">
        <v>30</v>
      </c>
      <c r="D17" s="39"/>
      <c r="E17" s="40">
        <f>C17*D17</f>
        <v>0</v>
      </c>
    </row>
    <row r="18" spans="1:5" ht="23.25" customHeight="1" thickBot="1" x14ac:dyDescent="0.3">
      <c r="A18" s="7"/>
      <c r="B18" s="19" t="s">
        <v>16</v>
      </c>
      <c r="C18" s="30">
        <v>20</v>
      </c>
      <c r="D18" s="39"/>
      <c r="E18" s="40">
        <f>C18*D18</f>
        <v>0</v>
      </c>
    </row>
    <row r="19" spans="1:5" ht="47.25" customHeight="1" thickBot="1" x14ac:dyDescent="0.3">
      <c r="A19" s="41" t="s">
        <v>33</v>
      </c>
      <c r="B19" s="54" t="s">
        <v>20</v>
      </c>
      <c r="C19" s="55" t="s">
        <v>19</v>
      </c>
      <c r="D19" s="55">
        <f>SUM(D20+D21+D22+D23+D24+D25)</f>
        <v>0</v>
      </c>
      <c r="E19" s="56">
        <f>SUM(E20+E21+E22+E23+E24+E25)</f>
        <v>0</v>
      </c>
    </row>
    <row r="20" spans="1:5" ht="29.25" customHeight="1" x14ac:dyDescent="0.25">
      <c r="A20" s="1" t="s">
        <v>22</v>
      </c>
      <c r="B20" s="16" t="s">
        <v>29</v>
      </c>
      <c r="C20" s="37">
        <v>520</v>
      </c>
      <c r="D20" s="29"/>
      <c r="E20" s="38">
        <f>C20*D20</f>
        <v>0</v>
      </c>
    </row>
    <row r="21" spans="1:5" ht="31.5" customHeight="1" x14ac:dyDescent="0.25">
      <c r="A21" s="1" t="s">
        <v>24</v>
      </c>
      <c r="B21" s="18" t="s">
        <v>30</v>
      </c>
      <c r="C21" s="30">
        <v>350</v>
      </c>
      <c r="D21" s="39"/>
      <c r="E21" s="40">
        <f t="shared" ref="E21:E25" si="1">C21*D21</f>
        <v>0</v>
      </c>
    </row>
    <row r="22" spans="1:5" ht="30.75" customHeight="1" x14ac:dyDescent="0.25">
      <c r="A22" s="1" t="s">
        <v>23</v>
      </c>
      <c r="B22" s="19" t="s">
        <v>31</v>
      </c>
      <c r="C22" s="30">
        <v>170</v>
      </c>
      <c r="D22" s="39"/>
      <c r="E22" s="40">
        <f t="shared" si="1"/>
        <v>0</v>
      </c>
    </row>
    <row r="23" spans="1:5" ht="45" customHeight="1" x14ac:dyDescent="0.25">
      <c r="A23" s="1" t="s">
        <v>25</v>
      </c>
      <c r="B23" s="58" t="s">
        <v>40</v>
      </c>
      <c r="C23" s="30">
        <v>260</v>
      </c>
      <c r="D23" s="39"/>
      <c r="E23" s="40">
        <f t="shared" si="1"/>
        <v>0</v>
      </c>
    </row>
    <row r="24" spans="1:5" ht="48" customHeight="1" x14ac:dyDescent="0.25">
      <c r="A24" s="1" t="s">
        <v>26</v>
      </c>
      <c r="B24" s="20" t="s">
        <v>32</v>
      </c>
      <c r="C24" s="30">
        <v>175</v>
      </c>
      <c r="D24" s="39"/>
      <c r="E24" s="40">
        <f t="shared" si="1"/>
        <v>0</v>
      </c>
    </row>
    <row r="25" spans="1:5" ht="33.75" customHeight="1" thickBot="1" x14ac:dyDescent="0.3">
      <c r="A25" s="2" t="s">
        <v>28</v>
      </c>
      <c r="B25" s="57" t="s">
        <v>39</v>
      </c>
      <c r="C25" s="9">
        <v>100</v>
      </c>
      <c r="D25" s="43"/>
      <c r="E25" s="32">
        <f t="shared" si="1"/>
        <v>0</v>
      </c>
    </row>
    <row r="26" spans="1:5" ht="20.25" customHeight="1" thickBot="1" x14ac:dyDescent="0.3">
      <c r="A26" s="44"/>
      <c r="B26" s="48" t="s">
        <v>38</v>
      </c>
      <c r="C26" s="45" t="s">
        <v>19</v>
      </c>
      <c r="D26" s="46">
        <f>SUM(D5+D19)</f>
        <v>0</v>
      </c>
      <c r="E26" s="47">
        <f>SUM(E5+E16+E19)</f>
        <v>0</v>
      </c>
    </row>
    <row r="27" spans="1:5" x14ac:dyDescent="0.25">
      <c r="A27" s="42"/>
      <c r="B27" s="42"/>
      <c r="C27" s="42"/>
      <c r="D27" s="42"/>
      <c r="E27" s="42"/>
    </row>
    <row r="28" spans="1:5" x14ac:dyDescent="0.25">
      <c r="A28" s="42"/>
      <c r="B28" s="42" t="s">
        <v>34</v>
      </c>
      <c r="C28" s="42"/>
      <c r="D28" s="42"/>
      <c r="E28" s="42"/>
    </row>
    <row r="29" spans="1:5" x14ac:dyDescent="0.25">
      <c r="A29" s="42"/>
      <c r="B29" s="42"/>
      <c r="C29" s="42"/>
      <c r="D29" s="42"/>
      <c r="E29" s="42"/>
    </row>
    <row r="30" spans="1:5" x14ac:dyDescent="0.25">
      <c r="A30" s="42"/>
      <c r="B30" s="42"/>
      <c r="C30" s="10" t="s">
        <v>35</v>
      </c>
      <c r="D30" s="10"/>
      <c r="E30" s="10" t="s">
        <v>36</v>
      </c>
    </row>
    <row r="31" spans="1:5" x14ac:dyDescent="0.25">
      <c r="A31" s="42"/>
      <c r="B31" s="42"/>
      <c r="C31" s="42"/>
      <c r="D31" s="42"/>
      <c r="E31" s="42"/>
    </row>
    <row r="32" spans="1:5" x14ac:dyDescent="0.25">
      <c r="A32" s="42"/>
      <c r="B32" s="42"/>
      <c r="C32" s="42"/>
      <c r="D32" s="42"/>
      <c r="E32" s="42"/>
    </row>
    <row r="33" spans="1:5" x14ac:dyDescent="0.25">
      <c r="A33" s="42"/>
      <c r="B33" s="42"/>
      <c r="C33" s="42"/>
      <c r="D33" s="42"/>
      <c r="E33" s="42"/>
    </row>
  </sheetData>
  <sheetProtection algorithmName="SHA-512" hashValue="k3wM8Twl4whla4rBecV63fVYNzq8d0vO1EKXJY4WZU00Xnz28R/4gkqTtuxHTAGidcDuXD1ipX98hYuKh6fO+Q==" saltValue="1nT501ajoB5Ym4yBHkWBQA==" spinCount="100000" sheet="1" objects="1" scenarios="1"/>
  <mergeCells count="2">
    <mergeCell ref="C1:D1"/>
    <mergeCell ref="B2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IPustelniak</dc:creator>
  <cp:lastModifiedBy>PZW Rzeszów</cp:lastModifiedBy>
  <cp:lastPrinted>2022-10-11T09:00:17Z</cp:lastPrinted>
  <dcterms:created xsi:type="dcterms:W3CDTF">2015-06-05T18:19:34Z</dcterms:created>
  <dcterms:modified xsi:type="dcterms:W3CDTF">2025-10-01T05:51:24Z</dcterms:modified>
</cp:coreProperties>
</file>